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<sst xmlns="http://schemas.openxmlformats.org/spreadsheetml/2006/main" count="290" uniqueCount="202">
  <si>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</si>
  <si>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</si>
  <si>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</si>
  <si>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</si>
  <si>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</si>
  <si>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</si>
  <si>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</si>
  <si>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</si>
  <si>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</si>
  <si>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</si>
  <si>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</si>
  <si>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</si>
  <si>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</si>
  <si>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</si>
  <si>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</si>
  <si>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</si>
  <si>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</si>
  <si>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</si>
  <si>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</si>
  <si>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</si>
  <si>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</si>
  <si>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</si>
  <si>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</si>
  <si>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</si>
  <si>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</si>
  <si>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</si>
  <si>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</si>
  <si>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</si>
  <si>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</si>
  <si>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</si>
  <si>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</si>
  <si>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</si>
  <si>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</si>
  <si>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</si>
  <si>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</si>
  <si>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</si>
  <si>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</si>
  <si>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</si>
  <si>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</si>
  <si>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</si>
  <si>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</si>
  <si>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</si>
  <si>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</si>
  <si>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</si>
  <si>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</si>
  <si>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</si>
  <si>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</si>
  <si>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</si>
  <si>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</si>
  <si>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</si>
  <si>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</si>
  <si>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</si>
  <si>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</si>
  <si>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</si>
  <si>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</si>
  <si>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</si>
  <si>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</si>
  <si>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</si>
  <si>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</si>
  <si>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</si>
  <si>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</si>
  <si>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</si>
  <si>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</si>
  <si>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</si>
  <si>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</si>
  <si>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</si>
  <si>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</si>
  <si>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</si>
  <si>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</si>
  <si>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</si>
  <si>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</si>
  <si>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</si>
  <si>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</si>
  <si>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</si>
  <si>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</si>
  <si>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</si>
  <si>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</si>
  <si>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</si>
  <si>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</si>
  <si>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</si>
  <si>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</si>
  <si>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</si>
  <si>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</si>
  <si>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</si>
  <si>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</si>
  <si>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</si>
  <si>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</si>
  <si>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</si>
  <si>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</si>
  <si>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</si>
  <si>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</si>
  <si>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</si>
  <si>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</si>
  <si>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</si>
  <si>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</si>
  <si>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</si>
  <si>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</si>
  <si>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</si>
  <si>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</si>
  <si>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</si>
  <si>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</si>
  <si>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</si>
  <si>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</si>
  <si>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</si>
  <si>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</si>
  <si>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</si>
  <si>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</si>
  <si>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</si>
  <si>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</si>
  <si>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</si>
  <si>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</si>
  <si>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</si>
  <si>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</si>
  <si>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</si>
  <si>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</si>
  <si>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</si>
  <si>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</si>
  <si>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</si>
  <si>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</si>
  <si>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</si>
  <si>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</si>
  <si>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</si>
  <si>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</si>
  <si>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</si>
  <si>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</si>
  <si>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</si>
  <si>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</si>
  <si>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</si>
  <si>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</si>
  <si>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</si>
  <si>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</si>
  <si>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</si>
  <si>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</si>
  <si>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</si>
  <si>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</si>
  <si>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</si>
  <si>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</si>
  <si>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</si>
  <si>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</si>
  <si>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</si>
  <si>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</si>
  <si>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</si>
  <si>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</si>
  <si>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</si>
  <si>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</si>
  <si>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</si>
  <si>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</si>
  <si>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</si>
  <si>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</si>
  <si>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</si>
  <si>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</si>
  <si>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</si>
  <si>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</si>
  <si>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</si>
  <si>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</si>
  <si>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</si>
  <si>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</si>
  <si>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</si>
  <si>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</si>
  <si>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</si>
  <si>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</si>
  <si>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</si>
  <si>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</si>
  <si>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</si>
  <si>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</si>
  <si>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</si>
  <si>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</si>
  <si>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</si>
  <si>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</si>
  <si>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</si>
  <si>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</si>
  <si>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</si>
  <si>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</si>
  <si>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</si>
  <si>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</si>
  <si>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</si>
  <si>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</si>
  <si>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</si>
  <si>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</si>
  <si>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</si>
  <si>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</si>
  <si>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</si>
  <si>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</si>
  <si>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</si>
  <si>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</si>
  <si>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</si>
  <si>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</si>
  <si>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</si>
  <si>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</si>
  <si>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           Họ và tên:  </t>
    </r>
    <r>
      <rPr>
        <b/>
        <sz val="14"/>
        <color rgb="FF000000"/>
        <rFont val="Times New Roman"/>
        <family val="1"/>
      </rPr>
      <t>TRẦN THỊ THẢO VÂN</t>
    </r>
  </si>
  <si>
    <t xml:space="preserve">           Đơn vị:  Phòng Kế hoạch – Tài chính </t>
  </si>
  <si>
    <r>
      <t xml:space="preserve">           Trình độ chuyên môn: </t>
    </r>
    <r>
      <rPr>
        <b/>
        <i/>
        <sz val="14"/>
        <color indexed="10"/>
        <rFont val="Times New Roman"/>
        <family val="1"/>
      </rPr>
      <t>Cử nhân</t>
    </r>
  </si>
  <si>
    <t xml:space="preserve">           Chức danh nghề nghiệp (CDNN): </t>
  </si>
  <si>
    <t xml:space="preserve">           Nhiệm vụ được phân công: Kế toán thu học phí </t>
  </si>
  <si>
    <t>Bằng tốt nghiệp cử nhân Kinh tế Đầu tư  </t>
  </si>
  <si>
    <t>Có chứng nhận trình độ Sơ Cấp chính trị </t>
  </si>
  <si>
    <t>Bằng C Anh văn </t>
  </si>
  <si>
    <t>Bằng B Tin học </t>
  </si>
  <si>
    <t>Chứng chỉ bồi dưỡng ngạch chuyên viên do Trường Đại học Nội Vụ Hà Nội cấp</t>
  </si>
  <si>
    <t>Lập kế hoạch thu học phí đầu năm, tổng hợp báo cáo số liệu HSSV </t>
  </si>
  <si>
    <r>
      <t xml:space="preserve">TRƯỜNG CAO ĐẲNG LÝ TỰ TRỌNG
THÀNH PHỐ HỒ CHÍ MINH
</t>
    </r>
    <r>
      <rPr>
        <b/>
        <sz val="13"/>
        <color indexed="8"/>
        <rFont val="Times New Roman"/>
        <family val="1"/>
      </rPr>
      <t>ĐƠN VỊ PHÒNG KẾ HOẠCH - TÀI CHÍNH</t>
    </r>
  </si>
  <si>
    <t>Lớp tập huấn phần mềm kế toán hành chính sự nghiệp
(IMAS.11)</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</si>
</sst>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6" t="s">
        <v>11</v>
      </c>
      <c r="E2" s="76"/>
      <c r="F2" s="76"/>
    </row>
    <row r="3" spans="1:6" ht="6" customHeight="1" x14ac:dyDescent="0.25">
      <c r="A3" s="1"/>
      <c r="B3" s="2"/>
    </row>
    <row r="4" spans="1:6" ht="48.75" customHeight="1" x14ac:dyDescent="0.25">
      <c r="A4" s="77" t="s">
        <v>32</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184</v>
      </c>
      <c r="D67" s="72" t="s">
        <v>185</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C58" sqref="C58:D58"/>
    </sheetView>
  </sheetViews>
  <sheetFormatPr defaultRowHeight="16.5" x14ac:dyDescent="0.25"/>
  <cols>
    <col min="1" max="1" width="49.664062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200</v>
      </c>
      <c r="B2" s="3"/>
      <c r="D2" s="76" t="s">
        <v>11</v>
      </c>
      <c r="E2" s="76"/>
      <c r="F2" s="76"/>
    </row>
    <row r="3" spans="1:6" x14ac:dyDescent="0.25">
      <c r="A3" s="1"/>
      <c r="B3" s="2"/>
    </row>
    <row r="4" spans="1:6" ht="35.25" customHeight="1" x14ac:dyDescent="0.25">
      <c r="A4" s="77" t="s">
        <v>57</v>
      </c>
      <c r="B4" s="78"/>
      <c r="C4" s="78"/>
      <c r="D4" s="78"/>
      <c r="E4" s="78"/>
      <c r="F4" s="78"/>
    </row>
    <row r="5" spans="1:6" ht="18" customHeight="1" x14ac:dyDescent="0.25">
      <c r="A5" s="12" t="s">
        <v>189</v>
      </c>
      <c r="B5" s="33"/>
      <c r="C5" s="33"/>
      <c r="D5" s="33"/>
      <c r="E5" s="33"/>
      <c r="F5" s="33"/>
    </row>
    <row r="6" spans="1:6" ht="18" customHeight="1" x14ac:dyDescent="0.25">
      <c r="A6" s="12" t="s">
        <v>190</v>
      </c>
      <c r="B6" s="33"/>
      <c r="C6" s="33"/>
      <c r="D6" s="33"/>
      <c r="E6" s="33"/>
      <c r="F6" s="33"/>
    </row>
    <row r="7" spans="1:6" ht="18" customHeight="1" x14ac:dyDescent="0.25">
      <c r="A7" s="21" t="s">
        <v>191</v>
      </c>
      <c r="B7" s="33"/>
      <c r="C7" s="33"/>
      <c r="D7" s="33"/>
      <c r="E7" s="33"/>
      <c r="F7" s="33"/>
    </row>
    <row r="8" spans="1:6" ht="18" customHeight="1" x14ac:dyDescent="0.25">
      <c r="A8" s="12" t="s">
        <v>192</v>
      </c>
      <c r="B8" s="33"/>
      <c r="C8" s="33"/>
      <c r="D8" s="33"/>
      <c r="E8" s="33"/>
      <c r="F8" s="33"/>
    </row>
    <row r="9" spans="1:6" ht="18" customHeight="1" x14ac:dyDescent="0.25">
      <c r="A9" s="12" t="s">
        <v>193</v>
      </c>
      <c r="B9" s="33"/>
      <c r="C9" s="33"/>
      <c r="D9" s="33"/>
      <c r="E9" s="33"/>
      <c r="F9" s="33"/>
    </row>
    <row r="10" spans="1:6" ht="10.5" customHeight="1" x14ac:dyDescent="0.25">
      <c r="A10" s="4"/>
    </row>
    <row r="11" spans="1:6"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69</v>
      </c>
      <c r="B15" s="10">
        <v>2</v>
      </c>
      <c r="C15" s="10">
        <v>2</v>
      </c>
      <c r="D15" s="58" t="s">
        <v>194</v>
      </c>
      <c r="E15" s="10"/>
      <c r="F15" s="67"/>
    </row>
    <row r="16" spans="1:6" ht="30" customHeight="1" x14ac:dyDescent="0.25">
      <c r="A16" s="9" t="s">
        <v>35</v>
      </c>
      <c r="B16" s="10">
        <v>2</v>
      </c>
      <c r="C16" s="10">
        <v>2</v>
      </c>
      <c r="D16" s="67" t="s">
        <v>195</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196</v>
      </c>
      <c r="E18" s="10"/>
      <c r="F18" s="67"/>
    </row>
    <row r="19" spans="1:6" ht="83.25" customHeight="1" x14ac:dyDescent="0.25">
      <c r="A19" s="8" t="s">
        <v>37</v>
      </c>
      <c r="B19" s="10">
        <v>2</v>
      </c>
      <c r="C19" s="10">
        <v>2</v>
      </c>
      <c r="D19" s="58" t="s">
        <v>197</v>
      </c>
      <c r="E19" s="10"/>
      <c r="F19" s="67"/>
    </row>
    <row r="20" spans="1:6" ht="21.75" customHeight="1" x14ac:dyDescent="0.25">
      <c r="A20" s="7" t="s">
        <v>38</v>
      </c>
      <c r="B20" s="6">
        <f>B21+B28+B34+B39+B42</f>
        <v>44</v>
      </c>
      <c r="C20" s="6">
        <f>C21+C28+C34+C39+C42</f>
        <v>36</v>
      </c>
      <c r="D20" s="67"/>
      <c r="E20" s="6">
        <f>E21+E28+E34+E39+E42</f>
        <v>0</v>
      </c>
      <c r="F20" s="67"/>
    </row>
    <row r="21" spans="1:6" ht="21.75" customHeight="1" x14ac:dyDescent="0.25">
      <c r="A21" s="7" t="s">
        <v>39</v>
      </c>
      <c r="B21" s="23">
        <f>SUM(B22:B27)</f>
        <v>12</v>
      </c>
      <c r="C21" s="40">
        <f>SUM(C22:C27)</f>
        <v>8</v>
      </c>
      <c r="D21" s="67"/>
      <c r="E21" s="49">
        <f>SUM(E22:E27)</f>
        <v>0</v>
      </c>
      <c r="F21" s="67"/>
    </row>
    <row r="22" spans="1:6" ht="57.75" customHeight="1" x14ac:dyDescent="0.25">
      <c r="A22" s="8" t="s">
        <v>40</v>
      </c>
      <c r="B22" s="10">
        <v>2</v>
      </c>
      <c r="C22" s="10">
        <v>2</v>
      </c>
      <c r="D22" s="58" t="s">
        <v>198</v>
      </c>
      <c r="E22" s="10"/>
      <c r="F22" s="67"/>
    </row>
    <row r="23" spans="1:6" ht="91.5" customHeight="1" x14ac:dyDescent="0.25">
      <c r="A23" s="37" t="s">
        <v>61</v>
      </c>
      <c r="B23" s="10">
        <v>2</v>
      </c>
      <c r="C23" s="10">
        <v>2</v>
      </c>
      <c r="D23" s="58" t="s">
        <v>199</v>
      </c>
      <c r="E23" s="10"/>
      <c r="F23" s="58" t="s">
        <v>50</v>
      </c>
    </row>
    <row r="24" spans="1:6" ht="40.5" x14ac:dyDescent="0.25">
      <c r="A24" s="8" t="s">
        <v>60</v>
      </c>
      <c r="B24" s="10">
        <v>2</v>
      </c>
      <c r="C24" s="10">
        <v>0</v>
      </c>
      <c r="D24" s="58" t="s">
        <v>29</v>
      </c>
      <c r="E24" s="10"/>
      <c r="F24" s="58" t="s">
        <v>125</v>
      </c>
    </row>
    <row r="25" spans="1:6" ht="49.5" x14ac:dyDescent="0.25">
      <c r="A25" s="36" t="s">
        <v>98</v>
      </c>
      <c r="B25" s="10">
        <v>2</v>
      </c>
      <c r="C25" s="10">
        <v>1</v>
      </c>
      <c r="D25" s="58" t="s">
        <v>51</v>
      </c>
      <c r="E25" s="10"/>
      <c r="F25" s="67"/>
    </row>
    <row r="26" spans="1:6" ht="33" x14ac:dyDescent="0.25">
      <c r="A26" s="36" t="s">
        <v>62</v>
      </c>
      <c r="B26" s="10">
        <v>2</v>
      </c>
      <c r="C26" s="10">
        <v>1</v>
      </c>
      <c r="D26" s="58" t="s">
        <v>52</v>
      </c>
      <c r="E26" s="10"/>
      <c r="F26" s="67"/>
    </row>
    <row r="27" spans="1:6" ht="33" x14ac:dyDescent="0.25">
      <c r="A27" s="37" t="s">
        <v>166</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167</v>
      </c>
      <c r="B29" s="10">
        <v>2</v>
      </c>
      <c r="C29" s="10">
        <v>2</v>
      </c>
      <c r="D29" s="67"/>
      <c r="E29" s="10"/>
      <c r="F29" s="67"/>
    </row>
    <row r="30" spans="1:6" ht="54" customHeight="1" x14ac:dyDescent="0.25">
      <c r="A30" s="8" t="s">
        <v>168</v>
      </c>
      <c r="B30" s="10">
        <v>2</v>
      </c>
      <c r="C30" s="10">
        <v>2</v>
      </c>
      <c r="D30" s="67"/>
      <c r="E30" s="10"/>
      <c r="F30" s="67"/>
    </row>
    <row r="31" spans="1:6" ht="54" customHeight="1" x14ac:dyDescent="0.25">
      <c r="A31" s="36" t="s">
        <v>140</v>
      </c>
      <c r="B31" s="10">
        <v>2</v>
      </c>
      <c r="C31" s="10">
        <v>2</v>
      </c>
      <c r="D31" s="58"/>
      <c r="E31" s="10"/>
      <c r="F31" s="58" t="s">
        <v>142</v>
      </c>
    </row>
    <row r="32" spans="1:6" ht="49.5" x14ac:dyDescent="0.25">
      <c r="A32" s="8" t="s">
        <v>169</v>
      </c>
      <c r="B32" s="10">
        <v>2</v>
      </c>
      <c r="C32" s="10">
        <v>2</v>
      </c>
      <c r="D32" s="67"/>
      <c r="E32" s="10"/>
      <c r="F32" s="67"/>
    </row>
    <row r="33" spans="1:6" ht="63.75" customHeight="1" x14ac:dyDescent="0.25">
      <c r="A33" s="8" t="s">
        <v>170</v>
      </c>
      <c r="B33" s="10">
        <v>2</v>
      </c>
      <c r="C33" s="10">
        <v>2</v>
      </c>
      <c r="D33" s="58" t="s">
        <v>143</v>
      </c>
      <c r="E33" s="10"/>
      <c r="F33" s="58" t="s">
        <v>174</v>
      </c>
    </row>
    <row r="34" spans="1:6" ht="24" customHeight="1" x14ac:dyDescent="0.25">
      <c r="A34" s="7" t="s">
        <v>42</v>
      </c>
      <c r="B34" s="23">
        <f>SUM(B35:B38)</f>
        <v>8</v>
      </c>
      <c r="C34" s="40">
        <f>SUM(C35:C38)</f>
        <v>6</v>
      </c>
      <c r="D34" s="67"/>
      <c r="E34" s="49">
        <f>SUM(E35:E38)</f>
        <v>0</v>
      </c>
      <c r="F34" s="67"/>
    </row>
    <row r="35" spans="1:6" ht="66" x14ac:dyDescent="0.25">
      <c r="A35" s="9" t="s">
        <v>76</v>
      </c>
      <c r="B35" s="10">
        <v>2</v>
      </c>
      <c r="C35" s="10">
        <v>1</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1</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172</v>
      </c>
      <c r="B41" s="10">
        <v>2</v>
      </c>
      <c r="C41" s="10">
        <v>2</v>
      </c>
      <c r="D41" s="58"/>
      <c r="E41" s="10"/>
      <c r="F41" s="67"/>
    </row>
    <row r="42" spans="1:6" ht="27" customHeight="1" x14ac:dyDescent="0.25">
      <c r="A42" s="32" t="s">
        <v>44</v>
      </c>
      <c r="B42" s="23">
        <f>SUM(B43:B47)</f>
        <v>10</v>
      </c>
      <c r="C42" s="40">
        <f>SUM(C43:C47)</f>
        <v>8</v>
      </c>
      <c r="D42" s="67"/>
      <c r="E42" s="49">
        <f>SUM(E43:E47)</f>
        <v>0</v>
      </c>
      <c r="F42" s="67"/>
    </row>
    <row r="43" spans="1:6" ht="54" x14ac:dyDescent="0.25">
      <c r="A43" s="8" t="s">
        <v>45</v>
      </c>
      <c r="B43" s="10">
        <v>2</v>
      </c>
      <c r="C43" s="10">
        <v>2</v>
      </c>
      <c r="D43" s="58" t="s">
        <v>53</v>
      </c>
      <c r="E43" s="10"/>
      <c r="F43" s="67"/>
    </row>
    <row r="44" spans="1:6" ht="40.5" x14ac:dyDescent="0.25">
      <c r="A44" s="8" t="s">
        <v>65</v>
      </c>
      <c r="B44" s="10">
        <v>2</v>
      </c>
      <c r="C44" s="10">
        <v>1</v>
      </c>
      <c r="D44" s="62" t="s">
        <v>155</v>
      </c>
      <c r="E44" s="10"/>
      <c r="F44" s="67"/>
    </row>
    <row r="45" spans="1:6" ht="49.5" x14ac:dyDescent="0.25">
      <c r="A45" s="36" t="s">
        <v>178</v>
      </c>
      <c r="B45" s="10">
        <v>2</v>
      </c>
      <c r="C45" s="10">
        <v>1</v>
      </c>
      <c r="D45" s="68"/>
      <c r="E45" s="10"/>
      <c r="F45" s="69"/>
    </row>
    <row r="46" spans="1:6" ht="49.5" x14ac:dyDescent="0.25">
      <c r="A46" s="36" t="s">
        <v>74</v>
      </c>
      <c r="B46" s="10">
        <v>2</v>
      </c>
      <c r="C46" s="10">
        <v>2</v>
      </c>
      <c r="D46" s="68"/>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7</v>
      </c>
      <c r="D48" s="67"/>
      <c r="E48" s="6">
        <f>E49+E52</f>
        <v>0</v>
      </c>
      <c r="F48" s="67"/>
    </row>
    <row r="49" spans="1:6" ht="23.25" customHeight="1" x14ac:dyDescent="0.25">
      <c r="A49" s="32" t="s">
        <v>18</v>
      </c>
      <c r="B49" s="23">
        <f>SUM(B50:B51)</f>
        <v>4</v>
      </c>
      <c r="C49" s="40">
        <f>SUM(C50:C51)</f>
        <v>2</v>
      </c>
      <c r="D49" s="67"/>
      <c r="E49" s="49">
        <f>SUM(E50:E51)</f>
        <v>0</v>
      </c>
      <c r="F49" s="67"/>
    </row>
    <row r="50" spans="1:6" ht="83.25" customHeight="1" x14ac:dyDescent="0.25">
      <c r="A50" s="36" t="s">
        <v>158</v>
      </c>
      <c r="B50" s="10">
        <v>2</v>
      </c>
      <c r="C50" s="10">
        <v>2</v>
      </c>
      <c r="D50" s="58" t="s">
        <v>201</v>
      </c>
      <c r="E50" s="10"/>
      <c r="F50" s="58" t="s">
        <v>148</v>
      </c>
    </row>
    <row r="51" spans="1:6" ht="49.5" x14ac:dyDescent="0.25">
      <c r="A51" s="36" t="s">
        <v>64</v>
      </c>
      <c r="B51" s="10">
        <v>2</v>
      </c>
      <c r="C51" s="10">
        <v>0</v>
      </c>
      <c r="D51" s="67"/>
      <c r="E51" s="10"/>
      <c r="F51" s="68"/>
    </row>
    <row r="52" spans="1:6" ht="27" customHeight="1" x14ac:dyDescent="0.25">
      <c r="A52" s="32" t="s">
        <v>47</v>
      </c>
      <c r="B52" s="23">
        <f>SUM(B53:B55)</f>
        <v>6</v>
      </c>
      <c r="C52" s="40">
        <f>SUM(C53:C55)</f>
        <v>5</v>
      </c>
      <c r="D52" s="67"/>
      <c r="E52" s="49">
        <f>SUM(E53:E55)</f>
        <v>0</v>
      </c>
      <c r="F52" s="67"/>
    </row>
    <row r="53" spans="1:6" ht="33" x14ac:dyDescent="0.25">
      <c r="A53" s="8" t="s">
        <v>66</v>
      </c>
      <c r="B53" s="10">
        <v>2</v>
      </c>
      <c r="C53" s="10">
        <v>2</v>
      </c>
      <c r="D53" s="58" t="s">
        <v>49</v>
      </c>
      <c r="E53" s="10"/>
      <c r="F53" s="58" t="s">
        <v>49</v>
      </c>
    </row>
    <row r="54" spans="1:6" ht="33" x14ac:dyDescent="0.25">
      <c r="A54" s="8" t="s">
        <v>48</v>
      </c>
      <c r="B54" s="10">
        <v>2</v>
      </c>
      <c r="C54" s="10">
        <v>2</v>
      </c>
      <c r="D54" s="67"/>
      <c r="E54" s="10"/>
      <c r="F54" s="67"/>
    </row>
    <row r="55" spans="1:6" ht="54" customHeight="1" x14ac:dyDescent="0.25">
      <c r="A55" s="37" t="s">
        <v>83</v>
      </c>
      <c r="B55" s="10">
        <v>2</v>
      </c>
      <c r="C55" s="10">
        <v>1</v>
      </c>
      <c r="D55" s="67"/>
      <c r="E55" s="10"/>
      <c r="F55" s="67"/>
    </row>
    <row r="56" spans="1:6" ht="22.5" customHeight="1" x14ac:dyDescent="0.25">
      <c r="A56" s="24" t="s">
        <v>5</v>
      </c>
      <c r="B56" s="6">
        <f>B13+B20+B48</f>
        <v>62</v>
      </c>
      <c r="C56" s="6">
        <f>C13+C20+C48</f>
        <v>51</v>
      </c>
      <c r="D56" s="10"/>
      <c r="E56" s="6">
        <f>E13+E20+E48</f>
        <v>0</v>
      </c>
      <c r="F56" s="70"/>
    </row>
    <row r="57" spans="1:6" ht="27.75" customHeight="1" x14ac:dyDescent="0.25">
      <c r="A57" s="23" t="s">
        <v>6</v>
      </c>
      <c r="B57" s="6">
        <v>100</v>
      </c>
      <c r="C57" s="79">
        <f>ROUND(C56/B56*100,0)</f>
        <v>82</v>
      </c>
      <c r="D57" s="80"/>
      <c r="E57" s="74">
        <f>ROUND(E56/B56*100,0)</f>
        <v>0</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Loại A</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6" t="s">
        <v>186</v>
      </c>
      <c r="D60" s="72" t="s">
        <v>187</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6" t="s">
        <v>11</v>
      </c>
      <c r="E2" s="76"/>
      <c r="F2" s="76"/>
    </row>
    <row r="3" spans="1:6" ht="8.25" customHeight="1" x14ac:dyDescent="0.25">
      <c r="A3" s="1"/>
      <c r="B3" s="2"/>
    </row>
    <row r="4" spans="1:6" ht="44.25" customHeight="1" x14ac:dyDescent="0.25">
      <c r="A4" s="77" t="s">
        <v>100</v>
      </c>
      <c r="B4" s="78"/>
      <c r="C4" s="78"/>
      <c r="D4" s="78"/>
      <c r="E4" s="78"/>
      <c r="F4" s="78"/>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186</v>
      </c>
      <c r="D54" s="72" t="s">
        <v>187</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118</v>
      </c>
      <c r="B2" s="83"/>
      <c r="C2" s="83"/>
      <c r="D2" s="11"/>
      <c r="E2" s="3"/>
      <c r="G2" s="76" t="s">
        <v>11</v>
      </c>
      <c r="H2" s="76"/>
      <c r="I2" s="76"/>
      <c r="J2" s="76"/>
    </row>
    <row r="3" spans="1:10" x14ac:dyDescent="0.25">
      <c r="B3" s="1"/>
      <c r="C3" s="1"/>
      <c r="D3" s="1"/>
      <c r="E3" s="2"/>
    </row>
    <row r="4" spans="1:10" ht="59.25" customHeight="1" x14ac:dyDescent="0.25">
      <c r="B4" s="77" t="s">
        <v>119</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101</v>
      </c>
      <c r="B7" s="73" t="s">
        <v>102</v>
      </c>
      <c r="C7" s="85" t="s">
        <v>103</v>
      </c>
      <c r="D7" s="86"/>
      <c r="E7" s="87"/>
      <c r="F7" s="73" t="s">
        <v>104</v>
      </c>
      <c r="G7" s="73"/>
      <c r="H7" s="73" t="s">
        <v>105</v>
      </c>
      <c r="I7" s="73"/>
      <c r="J7" s="88" t="s">
        <v>106</v>
      </c>
    </row>
    <row r="8" spans="1:10" ht="33" x14ac:dyDescent="0.25">
      <c r="A8" s="84"/>
      <c r="B8" s="73"/>
      <c r="C8" s="43" t="s">
        <v>107</v>
      </c>
      <c r="D8" s="43" t="s">
        <v>108</v>
      </c>
      <c r="E8" s="43" t="s">
        <v>109</v>
      </c>
      <c r="F8" s="43" t="s">
        <v>110</v>
      </c>
      <c r="G8" s="43" t="s">
        <v>7</v>
      </c>
      <c r="H8" s="43" t="s">
        <v>110</v>
      </c>
      <c r="I8" s="43" t="s">
        <v>7</v>
      </c>
      <c r="J8" s="89"/>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2" t="s">
        <v>183</v>
      </c>
      <c r="I16" s="72"/>
      <c r="J16" s="72"/>
    </row>
    <row r="17" spans="2:10" x14ac:dyDescent="0.25">
      <c r="B17" s="44" t="s">
        <v>117</v>
      </c>
      <c r="C17" s="44"/>
      <c r="D17" s="44"/>
      <c r="H17" s="75" t="s">
        <v>120</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Van</cp:lastModifiedBy>
  <cp:lastPrinted>2018-10-02T01:11:25Z</cp:lastPrinted>
  <dcterms:created xsi:type="dcterms:W3CDTF">2018-08-15T07:37:54Z</dcterms:created>
  <dcterms:modified xsi:type="dcterms:W3CDTF">2019-06-06T00:51:15Z</dcterms:modified>
</cp:coreProperties>
</file>